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1" i="1" l="1"/>
  <c r="G11" i="1" l="1"/>
  <c r="G32" i="1" l="1"/>
  <c r="G20" i="1" s="1"/>
</calcChain>
</file>

<file path=xl/sharedStrings.xml><?xml version="1.0" encoding="utf-8"?>
<sst xmlns="http://schemas.openxmlformats.org/spreadsheetml/2006/main" count="40" uniqueCount="37">
  <si>
    <t>PLAN PRIMITAKA:</t>
  </si>
  <si>
    <t>Budžet SO Budva</t>
  </si>
  <si>
    <t>Prihodi od djelatnosti</t>
  </si>
  <si>
    <t>PLAN IZDATAKA:</t>
  </si>
  <si>
    <t>Ostala lična primanja</t>
  </si>
  <si>
    <t>Kapitalni izdaci</t>
  </si>
  <si>
    <t>Otplata obaveza iz prethodnog perioda</t>
  </si>
  <si>
    <t>Bruto zarade i doprinosi na teret poslodavca</t>
  </si>
  <si>
    <t>Renta</t>
  </si>
  <si>
    <t xml:space="preserve">Izdaci za materijal </t>
  </si>
  <si>
    <t>Izdaci za usluge</t>
  </si>
  <si>
    <t>Ostali izdaci</t>
  </si>
  <si>
    <t>Donacije</t>
  </si>
  <si>
    <t>Administrativni materijal</t>
  </si>
  <si>
    <t>Neto zarade</t>
  </si>
  <si>
    <t>Porez na zarade</t>
  </si>
  <si>
    <t>Doprinosi na teret zaposlenog</t>
  </si>
  <si>
    <t>Doprinosi na teret poslodavca</t>
  </si>
  <si>
    <t>Opštinski prirez</t>
  </si>
  <si>
    <t>Rashodi za službena putovanja</t>
  </si>
  <si>
    <t>Rashodi za reprezentaciju</t>
  </si>
  <si>
    <t>Komunikacione usluge</t>
  </si>
  <si>
    <t>Ostale usluge</t>
  </si>
  <si>
    <t>Zakup objekata</t>
  </si>
  <si>
    <t>Izdaci po osnovu isplate ugovora o djelu</t>
  </si>
  <si>
    <t>Ostale naknade</t>
  </si>
  <si>
    <t xml:space="preserve"> </t>
  </si>
  <si>
    <t>JU NARODNA BIBLIOTEKA BUDVE</t>
  </si>
  <si>
    <t>Mila Baljević</t>
  </si>
  <si>
    <t>Izdaci za opremu</t>
  </si>
  <si>
    <t>DIREKTOR</t>
  </si>
  <si>
    <t>Rashodi za gorivo</t>
  </si>
  <si>
    <t xml:space="preserve">Broj: </t>
  </si>
  <si>
    <t>Sredstva prenesena iz prethodne godine</t>
  </si>
  <si>
    <t xml:space="preserve">FINANSIJSKI PLAN </t>
  </si>
  <si>
    <t>za 2022. god.</t>
  </si>
  <si>
    <t>Budva, 16.05.2022.g.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</si>
</sst>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0" fillId="0" borderId="1" xfId="0" applyBorder="1" applyAlignment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4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4" fillId="0" borderId="1" xfId="0" applyFont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4" fontId="0" fillId="0" borderId="1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" fontId="6" fillId="0" borderId="3" xfId="0" applyNumberFormat="1" applyFont="1" applyBorder="1"/>
    <xf numFmtId="0" fontId="6" fillId="0" borderId="3" xfId="0" applyFont="1" applyBorder="1" applyAlignment="1">
      <alignment horizontal="left"/>
    </xf>
    <xf numFmtId="0" fontId="4" fillId="0" borderId="2" xfId="0" applyFont="1" applyBorder="1" applyAlignment="1"/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4" fillId="0" borderId="3" xfId="0" applyFont="1" applyBorder="1" applyAlignment="1"/>
    <xf numFmtId="0" fontId="0" fillId="0" borderId="5" xfId="0" applyBorder="1" applyAlignment="1"/>
    <xf numFmtId="4" fontId="0" fillId="0" borderId="0" xfId="0" applyNumberFormat="1" applyBorder="1" applyAlignment="1">
      <alignment horizontal="right"/>
    </xf>
    <xf numFmtId="4" fontId="0" fillId="0" borderId="0" xfId="0" applyNumberFormat="1"/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abSelected="1" zoomScaleNormal="100" workbookViewId="0">
      <selection activeCell="G21" activeCellId="7" sqref="G43 G41 G39 G37 G32 G29 G27 G21"/>
    </sheetView>
  </sheetViews>
  <sheetFormatPr defaultRowHeight="15" x14ac:dyDescent="0.25"/>
  <cols>
    <col min="6" max="6" width="14" customWidth="1"/>
    <col min="7" max="7" width="18.28515625" customWidth="1"/>
    <col min="8" max="8" width="10.140625" bestFit="1" customWidth="1"/>
  </cols>
  <sheetData>
    <row r="2" spans="1:9" ht="20.25" x14ac:dyDescent="0.3">
      <c r="A2" s="54" t="s">
        <v>27</v>
      </c>
      <c r="B2" s="54"/>
      <c r="C2" s="54"/>
      <c r="D2" s="54"/>
      <c r="E2" s="54"/>
      <c r="F2" s="54"/>
      <c r="G2" s="54"/>
      <c r="H2" s="49"/>
      <c r="I2" s="49"/>
    </row>
    <row r="3" spans="1:9" ht="15" customHeight="1" x14ac:dyDescent="0.3">
      <c r="A3" s="59" t="s">
        <v>34</v>
      </c>
      <c r="B3" s="59"/>
      <c r="C3" s="59"/>
      <c r="D3" s="59"/>
      <c r="E3" s="59"/>
      <c r="F3" s="59"/>
      <c r="G3" s="59"/>
      <c r="H3" s="47"/>
      <c r="I3" s="47"/>
    </row>
    <row r="4" spans="1:9" ht="15" customHeight="1" x14ac:dyDescent="0.3">
      <c r="A4" s="59"/>
      <c r="B4" s="59"/>
      <c r="C4" s="59"/>
      <c r="D4" s="59"/>
      <c r="E4" s="59"/>
      <c r="F4" s="59"/>
      <c r="G4" s="59"/>
      <c r="H4" s="47"/>
      <c r="I4" s="47"/>
    </row>
    <row r="5" spans="1:9" ht="15" customHeight="1" x14ac:dyDescent="0.25">
      <c r="A5" s="60" t="s">
        <v>35</v>
      </c>
      <c r="B5" s="60"/>
      <c r="C5" s="60"/>
      <c r="D5" s="60"/>
      <c r="E5" s="60"/>
      <c r="F5" s="60"/>
      <c r="G5" s="60"/>
      <c r="H5" s="48"/>
      <c r="I5" s="48"/>
    </row>
    <row r="7" spans="1:9" x14ac:dyDescent="0.25">
      <c r="A7" t="s">
        <v>32</v>
      </c>
    </row>
    <row r="8" spans="1:9" x14ac:dyDescent="0.25">
      <c r="A8" t="s">
        <v>36</v>
      </c>
    </row>
    <row r="10" spans="1:9" ht="15.75" thickBot="1" x14ac:dyDescent="0.3">
      <c r="A10" t="s">
        <v>0</v>
      </c>
    </row>
    <row r="11" spans="1:9" ht="16.5" thickBot="1" x14ac:dyDescent="0.3">
      <c r="A11" s="39"/>
      <c r="B11" s="39"/>
      <c r="C11" s="57" t="s">
        <v>27</v>
      </c>
      <c r="D11" s="57"/>
      <c r="E11" s="57"/>
      <c r="F11" s="57"/>
      <c r="G11" s="35">
        <f>SUM(G12:G15)</f>
        <v>457036.72</v>
      </c>
    </row>
    <row r="12" spans="1:9" x14ac:dyDescent="0.25">
      <c r="A12" s="5">
        <v>7422</v>
      </c>
      <c r="B12" s="5"/>
      <c r="C12" s="56" t="s">
        <v>1</v>
      </c>
      <c r="D12" s="56"/>
      <c r="E12" s="56"/>
      <c r="F12" s="56"/>
      <c r="G12" s="40">
        <v>440000</v>
      </c>
    </row>
    <row r="13" spans="1:9" x14ac:dyDescent="0.25">
      <c r="A13" s="5">
        <v>7411</v>
      </c>
      <c r="B13" s="5"/>
      <c r="C13" s="56" t="s">
        <v>12</v>
      </c>
      <c r="D13" s="56"/>
      <c r="E13" s="56"/>
      <c r="F13" s="56"/>
      <c r="G13" s="40">
        <v>5300</v>
      </c>
    </row>
    <row r="14" spans="1:9" x14ac:dyDescent="0.25">
      <c r="A14" s="14">
        <v>7321</v>
      </c>
      <c r="B14" s="14"/>
      <c r="C14" s="58" t="s">
        <v>33</v>
      </c>
      <c r="D14" s="58"/>
      <c r="E14" s="58"/>
      <c r="F14" s="58"/>
      <c r="G14" s="15">
        <v>7036.72</v>
      </c>
    </row>
    <row r="15" spans="1:9" x14ac:dyDescent="0.25">
      <c r="A15" s="51">
        <v>7153</v>
      </c>
      <c r="B15" s="52"/>
      <c r="C15" s="52" t="s">
        <v>2</v>
      </c>
      <c r="D15" s="52"/>
      <c r="E15" s="52"/>
      <c r="F15" s="52"/>
      <c r="G15" s="53">
        <v>4700</v>
      </c>
    </row>
    <row r="17" spans="1:8" x14ac:dyDescent="0.25">
      <c r="A17" s="7"/>
      <c r="B17" s="7"/>
      <c r="C17" s="7"/>
      <c r="D17" s="7"/>
    </row>
    <row r="18" spans="1:8" x14ac:dyDescent="0.25">
      <c r="F18" s="7"/>
    </row>
    <row r="19" spans="1:8" ht="16.5" thickBot="1" x14ac:dyDescent="0.3">
      <c r="A19" t="s">
        <v>3</v>
      </c>
      <c r="F19" s="38"/>
    </row>
    <row r="20" spans="1:8" ht="16.5" thickBot="1" x14ac:dyDescent="0.3">
      <c r="A20" s="34"/>
      <c r="B20" s="34"/>
      <c r="C20" s="36" t="s">
        <v>27</v>
      </c>
      <c r="D20" s="36"/>
      <c r="E20" s="36"/>
      <c r="F20" s="41"/>
      <c r="G20" s="35">
        <f>SUM(G21+G27+G29+G32+G37+G39+G41+G43)</f>
        <v>457036.72</v>
      </c>
    </row>
    <row r="21" spans="1:8" s="10" customFormat="1" x14ac:dyDescent="0.25">
      <c r="A21" s="31">
        <v>411</v>
      </c>
      <c r="B21" s="32"/>
      <c r="C21" s="37" t="s">
        <v>7</v>
      </c>
      <c r="D21" s="37"/>
      <c r="E21" s="37"/>
      <c r="F21" s="42"/>
      <c r="G21" s="33">
        <f>SUM(G22:G26)</f>
        <v>264500</v>
      </c>
    </row>
    <row r="22" spans="1:8" x14ac:dyDescent="0.25">
      <c r="A22" s="8"/>
      <c r="B22" s="1">
        <v>4111</v>
      </c>
      <c r="C22" s="6" t="s">
        <v>14</v>
      </c>
      <c r="D22" s="6"/>
      <c r="E22" s="6"/>
      <c r="F22" s="6"/>
      <c r="G22" s="43">
        <v>200000</v>
      </c>
      <c r="H22" s="44"/>
    </row>
    <row r="23" spans="1:8" x14ac:dyDescent="0.25">
      <c r="A23" s="8"/>
      <c r="B23" s="1">
        <v>4112</v>
      </c>
      <c r="C23" s="6" t="s">
        <v>15</v>
      </c>
      <c r="D23" s="6"/>
      <c r="E23" s="6"/>
      <c r="F23" s="6"/>
      <c r="G23" s="43">
        <v>9000</v>
      </c>
    </row>
    <row r="24" spans="1:8" x14ac:dyDescent="0.25">
      <c r="A24" s="8"/>
      <c r="B24" s="1">
        <v>4113</v>
      </c>
      <c r="C24" s="6" t="s">
        <v>16</v>
      </c>
      <c r="D24" s="6"/>
      <c r="E24" s="6"/>
      <c r="F24" s="6"/>
      <c r="G24" s="43">
        <v>51000</v>
      </c>
    </row>
    <row r="25" spans="1:8" x14ac:dyDescent="0.25">
      <c r="A25" s="8"/>
      <c r="B25" s="1">
        <v>4114</v>
      </c>
      <c r="C25" s="9" t="s">
        <v>17</v>
      </c>
      <c r="D25" s="6"/>
      <c r="E25" s="6"/>
      <c r="F25" s="6"/>
      <c r="G25" s="43">
        <v>3700</v>
      </c>
    </row>
    <row r="26" spans="1:8" x14ac:dyDescent="0.25">
      <c r="A26" s="8"/>
      <c r="B26" s="1">
        <v>4115</v>
      </c>
      <c r="C26" s="9" t="s">
        <v>18</v>
      </c>
      <c r="D26" s="6"/>
      <c r="E26" s="6"/>
      <c r="F26" s="37"/>
      <c r="G26" s="43">
        <v>800</v>
      </c>
    </row>
    <row r="27" spans="1:8" s="10" customFormat="1" x14ac:dyDescent="0.25">
      <c r="A27" s="11">
        <v>412</v>
      </c>
      <c r="B27" s="12"/>
      <c r="C27" s="25" t="s">
        <v>4</v>
      </c>
      <c r="D27" s="25"/>
      <c r="E27" s="25"/>
      <c r="F27" s="28"/>
      <c r="G27" s="13">
        <v>31000</v>
      </c>
    </row>
    <row r="28" spans="1:8" s="24" customFormat="1" x14ac:dyDescent="0.25">
      <c r="A28" s="26"/>
      <c r="B28" s="27">
        <v>4127</v>
      </c>
      <c r="C28" s="28" t="s">
        <v>25</v>
      </c>
      <c r="D28" s="28"/>
      <c r="E28" s="28"/>
      <c r="F28" s="25"/>
      <c r="G28" s="29">
        <v>31000</v>
      </c>
    </row>
    <row r="29" spans="1:8" s="10" customFormat="1" x14ac:dyDescent="0.25">
      <c r="A29" s="11">
        <v>413</v>
      </c>
      <c r="B29" s="12"/>
      <c r="C29" s="25" t="s">
        <v>9</v>
      </c>
      <c r="D29" s="25"/>
      <c r="E29" s="25"/>
      <c r="F29" s="3"/>
      <c r="G29" s="13">
        <v>5000</v>
      </c>
    </row>
    <row r="30" spans="1:8" s="10" customFormat="1" x14ac:dyDescent="0.25">
      <c r="A30" s="16"/>
      <c r="B30" s="18">
        <v>4131</v>
      </c>
      <c r="C30" s="19" t="s">
        <v>13</v>
      </c>
      <c r="D30" s="19"/>
      <c r="E30" s="19"/>
      <c r="F30" s="19"/>
      <c r="G30" s="30">
        <v>4500</v>
      </c>
    </row>
    <row r="31" spans="1:8" x14ac:dyDescent="0.25">
      <c r="A31" s="8"/>
      <c r="B31" s="1">
        <v>4135</v>
      </c>
      <c r="C31" s="6" t="s">
        <v>31</v>
      </c>
      <c r="D31" s="6"/>
      <c r="E31" s="6"/>
      <c r="F31" s="6"/>
      <c r="G31" s="2">
        <v>500</v>
      </c>
    </row>
    <row r="32" spans="1:8" s="10" customFormat="1" x14ac:dyDescent="0.25">
      <c r="A32" s="11">
        <v>414</v>
      </c>
      <c r="B32" s="12"/>
      <c r="C32" s="25" t="s">
        <v>10</v>
      </c>
      <c r="D32" s="25"/>
      <c r="E32" s="25"/>
      <c r="F32" s="25"/>
      <c r="G32" s="13">
        <f>SUM(G33:G36)</f>
        <v>58370</v>
      </c>
    </row>
    <row r="33" spans="1:9" s="10" customFormat="1" x14ac:dyDescent="0.25">
      <c r="A33" s="16"/>
      <c r="B33" s="18">
        <v>4141</v>
      </c>
      <c r="C33" s="19" t="s">
        <v>19</v>
      </c>
      <c r="D33" s="19"/>
      <c r="E33" s="17"/>
      <c r="F33" s="17"/>
      <c r="G33" s="30">
        <v>1000</v>
      </c>
    </row>
    <row r="34" spans="1:9" s="10" customFormat="1" x14ac:dyDescent="0.25">
      <c r="A34" s="16"/>
      <c r="B34" s="18">
        <v>4142</v>
      </c>
      <c r="C34" s="19" t="s">
        <v>20</v>
      </c>
      <c r="D34" s="19"/>
      <c r="E34" s="17"/>
      <c r="F34" s="17"/>
      <c r="G34" s="30">
        <v>1000</v>
      </c>
    </row>
    <row r="35" spans="1:9" s="10" customFormat="1" x14ac:dyDescent="0.25">
      <c r="A35" s="16"/>
      <c r="B35" s="18">
        <v>4143</v>
      </c>
      <c r="C35" s="19" t="s">
        <v>21</v>
      </c>
      <c r="D35" s="19"/>
      <c r="E35" s="17"/>
      <c r="F35" s="17"/>
      <c r="G35" s="30">
        <v>4370</v>
      </c>
    </row>
    <row r="36" spans="1:9" s="10" customFormat="1" x14ac:dyDescent="0.25">
      <c r="A36" s="16"/>
      <c r="B36" s="18">
        <v>4149</v>
      </c>
      <c r="C36" s="19" t="s">
        <v>22</v>
      </c>
      <c r="D36" s="19"/>
      <c r="E36" s="17"/>
      <c r="F36" s="37"/>
      <c r="G36" s="30">
        <v>52000</v>
      </c>
    </row>
    <row r="37" spans="1:9" x14ac:dyDescent="0.25">
      <c r="A37" s="11">
        <v>417</v>
      </c>
      <c r="B37" s="12"/>
      <c r="C37" s="25" t="s">
        <v>8</v>
      </c>
      <c r="D37" s="25"/>
      <c r="E37" s="25"/>
      <c r="F37" s="19"/>
      <c r="G37" s="13">
        <v>41000</v>
      </c>
      <c r="I37" s="10"/>
    </row>
    <row r="38" spans="1:9" x14ac:dyDescent="0.25">
      <c r="A38" s="16"/>
      <c r="B38" s="18">
        <v>4171</v>
      </c>
      <c r="C38" s="19" t="s">
        <v>23</v>
      </c>
      <c r="D38" s="19"/>
      <c r="E38" s="19"/>
      <c r="F38" s="20"/>
      <c r="G38" s="30">
        <v>41000</v>
      </c>
    </row>
    <row r="39" spans="1:9" x14ac:dyDescent="0.25">
      <c r="A39" s="11">
        <v>419</v>
      </c>
      <c r="B39" s="12"/>
      <c r="C39" s="20" t="s">
        <v>11</v>
      </c>
      <c r="D39" s="20"/>
      <c r="E39" s="20"/>
      <c r="F39" s="21"/>
      <c r="G39" s="13">
        <v>20000</v>
      </c>
    </row>
    <row r="40" spans="1:9" x14ac:dyDescent="0.25">
      <c r="A40" s="11"/>
      <c r="B40" s="27">
        <v>4191</v>
      </c>
      <c r="C40" s="45" t="s">
        <v>24</v>
      </c>
      <c r="D40" s="45"/>
      <c r="E40" s="45"/>
      <c r="F40" s="20"/>
      <c r="G40" s="46">
        <v>20000</v>
      </c>
    </row>
    <row r="41" spans="1:9" s="10" customFormat="1" x14ac:dyDescent="0.25">
      <c r="A41" s="11">
        <v>441</v>
      </c>
      <c r="B41" s="12"/>
      <c r="C41" s="25" t="s">
        <v>5</v>
      </c>
      <c r="D41" s="25"/>
      <c r="E41" s="25"/>
      <c r="F41" s="28"/>
      <c r="G41" s="13">
        <v>35066.720000000001</v>
      </c>
    </row>
    <row r="42" spans="1:9" s="24" customFormat="1" x14ac:dyDescent="0.25">
      <c r="A42" s="23"/>
      <c r="B42" s="18">
        <v>4415</v>
      </c>
      <c r="C42" s="19" t="s">
        <v>29</v>
      </c>
      <c r="D42" s="19"/>
      <c r="E42" s="19"/>
      <c r="F42" s="6"/>
      <c r="G42" s="22">
        <v>35066.720000000001</v>
      </c>
    </row>
    <row r="43" spans="1:9" x14ac:dyDescent="0.25">
      <c r="A43" s="11">
        <v>463</v>
      </c>
      <c r="B43" s="12"/>
      <c r="C43" s="25" t="s">
        <v>6</v>
      </c>
      <c r="D43" s="25"/>
      <c r="E43" s="25"/>
      <c r="F43" s="25"/>
      <c r="G43" s="13">
        <v>2100</v>
      </c>
      <c r="I43" s="24"/>
    </row>
    <row r="44" spans="1:9" x14ac:dyDescent="0.25">
      <c r="A44" s="16"/>
      <c r="B44" s="18">
        <v>4631</v>
      </c>
      <c r="C44" s="19" t="s">
        <v>6</v>
      </c>
      <c r="D44" s="19"/>
      <c r="E44" s="19"/>
      <c r="F44" s="18"/>
      <c r="G44" s="22">
        <v>2100</v>
      </c>
      <c r="I44" s="24"/>
    </row>
    <row r="45" spans="1:9" x14ac:dyDescent="0.25">
      <c r="A45" s="16"/>
      <c r="B45" s="18"/>
      <c r="C45" s="19"/>
      <c r="D45" s="19"/>
      <c r="E45" s="19"/>
      <c r="F45" s="18"/>
      <c r="G45" s="22"/>
      <c r="I45" s="24"/>
    </row>
    <row r="46" spans="1:9" x14ac:dyDescent="0.25">
      <c r="A46" s="7"/>
      <c r="B46" s="7"/>
      <c r="C46" s="6"/>
      <c r="D46" s="6"/>
      <c r="E46" s="6"/>
      <c r="F46" s="55" t="s">
        <v>30</v>
      </c>
      <c r="G46" s="55"/>
      <c r="H46" s="50"/>
    </row>
    <row r="47" spans="1:9" x14ac:dyDescent="0.25">
      <c r="E47" t="s">
        <v>26</v>
      </c>
      <c r="F47" s="55" t="s">
        <v>28</v>
      </c>
      <c r="G47" s="55"/>
      <c r="H47" s="50"/>
    </row>
    <row r="49" spans="1:7" x14ac:dyDescent="0.25">
      <c r="F49" s="4"/>
    </row>
    <row r="50" spans="1:7" x14ac:dyDescent="0.25">
      <c r="A50" s="1"/>
      <c r="B50" s="1"/>
      <c r="C50" s="4"/>
      <c r="D50" s="4"/>
      <c r="E50" s="4"/>
      <c r="G50" s="2"/>
    </row>
  </sheetData>
  <mergeCells count="9">
    <mergeCell ref="A2:G2"/>
    <mergeCell ref="F47:G47"/>
    <mergeCell ref="F46:G46"/>
    <mergeCell ref="C12:F12"/>
    <mergeCell ref="C13:F13"/>
    <mergeCell ref="C11:F11"/>
    <mergeCell ref="C14:F14"/>
    <mergeCell ref="A3:G4"/>
    <mergeCell ref="A5:G5"/>
  </mergeCells>
  <pageMargins left="0.7" right="0.7" top="0.75" bottom="0.5" header="0.3" footer="0.3"/>
  <pageSetup paperSize="9" orientation="portrait" r:id="rId1"/>
  <ignoredErrors>
    <ignoredError sqref="G32 G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2022-05-16T08:31:25Z</dcterms:modified>
</cp:coreProperties>
</file>