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730" windowHeight="9330"/>
  </bookViews>
  <sheets>
    <sheet name="Sheet1" sheetId="1" r:id="rId1"/>
    <sheet name="Sheet2" sheetId="2" r:id="rId2"/>
    <sheet name="Sheet3" sheetId="3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F78" i="1" l="1"/>
</calcChain>
</file>

<file path=xl/sharedStrings.xml><?xml version="1.0" encoding="utf-8"?>
<sst xmlns="http://schemas.openxmlformats.org/spreadsheetml/2006/main" count="244" uniqueCount="108">
  <si>
    <t>RB.</t>
  </si>
  <si>
    <t>KONTO</t>
  </si>
  <si>
    <t>OPIS</t>
  </si>
  <si>
    <t>OSTALE USLUGE</t>
  </si>
  <si>
    <t>JU NARODNA BIBLIOTEKA BUDVE</t>
  </si>
  <si>
    <t>DOBAVLJAČ</t>
  </si>
  <si>
    <t>PIB</t>
  </si>
  <si>
    <t>IZNOS</t>
  </si>
  <si>
    <t>DATUM UPLATE</t>
  </si>
  <si>
    <t>Ž.RAČUN</t>
  </si>
  <si>
    <t>530-6-92</t>
  </si>
  <si>
    <t>RASHODI ZA REPREZENTACIJU</t>
  </si>
  <si>
    <t>NETO ZARADE</t>
  </si>
  <si>
    <t>POREZ NA ZARADE</t>
  </si>
  <si>
    <t>DOP.NA T.ZAPOSLENOG</t>
  </si>
  <si>
    <t>DOP.NA T.POSLODAVCA</t>
  </si>
  <si>
    <t>OPŠTINSKI PRIREZ</t>
  </si>
  <si>
    <t>OSTALE NAKNADE</t>
  </si>
  <si>
    <t>ADMINISTRATIVNI MATERIJAL</t>
  </si>
  <si>
    <t>MAT.ZA POSEBNE NAMJENE</t>
  </si>
  <si>
    <t>RASHODI ZA ENERGIJU</t>
  </si>
  <si>
    <t>RASHODI ZA GORIVO</t>
  </si>
  <si>
    <t>RASHODI ZA SL.PUTOVANJA</t>
  </si>
  <si>
    <t>KOMUNIKACIONE USLUGE</t>
  </si>
  <si>
    <t>OTPREMNINE ZA T.VIŠKOVE</t>
  </si>
  <si>
    <t>IZDACI ZA OPREMU</t>
  </si>
  <si>
    <t>INVESTICIONO ODRŽAVANJE</t>
  </si>
  <si>
    <t>OTPLATA OBAV.IZ PRETH.PERIODA</t>
  </si>
  <si>
    <t>25.11.-01.12.2024.</t>
  </si>
  <si>
    <t>UGOVOR O DJELU</t>
  </si>
  <si>
    <t>TIJANA KOTARAC</t>
  </si>
  <si>
    <t>ZORICA JOKSIMOVIĆ</t>
  </si>
  <si>
    <t>MILOŠ BORETA</t>
  </si>
  <si>
    <t>MERIN SMAILAGIĆ</t>
  </si>
  <si>
    <t>510-1309971237036-09</t>
  </si>
  <si>
    <t>25.11.2024.</t>
  </si>
  <si>
    <t>530-0400100147775-63</t>
  </si>
  <si>
    <t>530-100417081-21</t>
  </si>
  <si>
    <t>565-03228157-55</t>
  </si>
  <si>
    <t>510-2026136-40</t>
  </si>
  <si>
    <t>TODOROVIĆ NIKOLA</t>
  </si>
  <si>
    <t>540-32041743-73</t>
  </si>
  <si>
    <t>JASNA VASILJEVIĆ</t>
  </si>
  <si>
    <t>510-1208000235036-96</t>
  </si>
  <si>
    <t>ŠĆEKIĆ GORAN</t>
  </si>
  <si>
    <t>540-32164405-08</t>
  </si>
  <si>
    <t>KAJEVIĆ ŠENIDA</t>
  </si>
  <si>
    <t>510-0604989288000-19</t>
  </si>
  <si>
    <t>SPALEVIĆ BOJANA</t>
  </si>
  <si>
    <t>530-040116043-06</t>
  </si>
  <si>
    <t>JELENA PAPOVIĆ</t>
  </si>
  <si>
    <t>530-360011428-87</t>
  </si>
  <si>
    <t>MILA MEDIN</t>
  </si>
  <si>
    <t>530-0400100112971-06</t>
  </si>
  <si>
    <t>SLOBODANKA KENTERA</t>
  </si>
  <si>
    <t>560-0200200010611-70</t>
  </si>
  <si>
    <t>DAMIR NIKOČEVIĆ</t>
  </si>
  <si>
    <t>530-100207419-59</t>
  </si>
  <si>
    <t>MILICA KAŠĆELAN</t>
  </si>
  <si>
    <t>520-032100920-04</t>
  </si>
  <si>
    <t>MIODRAG SPASOJEVIĆ</t>
  </si>
  <si>
    <t>530-060118711-23</t>
  </si>
  <si>
    <t>PORESKA UPRAVA</t>
  </si>
  <si>
    <t>POREZ UGOVORI</t>
  </si>
  <si>
    <t>820-30000-74</t>
  </si>
  <si>
    <t>PROVIZIJA</t>
  </si>
  <si>
    <t>MIROVIĆ ILIJA</t>
  </si>
  <si>
    <t>DEVIZNI RAČUN</t>
  </si>
  <si>
    <t>26.11.2024.</t>
  </si>
  <si>
    <t>LALOVIĆ SLOBODAN</t>
  </si>
  <si>
    <t>535-0400200980806-95</t>
  </si>
  <si>
    <t>510-1709972381538-49</t>
  </si>
  <si>
    <t>NVO UDRUŽENJE AFIRMACIJE STRIPA</t>
  </si>
  <si>
    <t>565-9502-02</t>
  </si>
  <si>
    <t>VINYL M DOO BUDVA</t>
  </si>
  <si>
    <t>565-7663-87</t>
  </si>
  <si>
    <t>POŠTA AD PODGORICA</t>
  </si>
  <si>
    <t>535-5360-04</t>
  </si>
  <si>
    <t>OBODSKO SLOVO DOO PODGORICA</t>
  </si>
  <si>
    <t>27.11.2024.</t>
  </si>
  <si>
    <t>530-14073-86</t>
  </si>
  <si>
    <t>SVICOMM DOO BUDVA</t>
  </si>
  <si>
    <t>530-51661-36</t>
  </si>
  <si>
    <t>LA FAMILIA DOO BUDVA</t>
  </si>
  <si>
    <t>530-1-10</t>
  </si>
  <si>
    <t>KUJUNDŽIJEVIĆ RAJKA</t>
  </si>
  <si>
    <t>KOTARAC TIJANA</t>
  </si>
  <si>
    <t>29.11.2024.</t>
  </si>
  <si>
    <t>OKOV DOO PODGORICA</t>
  </si>
  <si>
    <t>530-6766-85</t>
  </si>
  <si>
    <t>28.11.2024.</t>
  </si>
  <si>
    <t>LJILJANA KRAPOVIĆ</t>
  </si>
  <si>
    <t>530-0400200003800-95</t>
  </si>
  <si>
    <t>VUČKOVIĆ NIKOLA</t>
  </si>
  <si>
    <t>540-32140239-47</t>
  </si>
  <si>
    <t>DUŠICA KORDIĆ</t>
  </si>
  <si>
    <t>540-32138553-61</t>
  </si>
  <si>
    <t>PORTO BUDVA COMPANY DOO</t>
  </si>
  <si>
    <t>PRIREZ UGOVORI</t>
  </si>
  <si>
    <t>OPŠTINA BUDVA</t>
  </si>
  <si>
    <t>510-8178009-29</t>
  </si>
  <si>
    <t>MERCUR TRADE INTERNATIONAL BUDVA</t>
  </si>
  <si>
    <t>CRESCAT ZAGREB HRVATSKA</t>
  </si>
  <si>
    <t>INO PLAĆANJE</t>
  </si>
  <si>
    <t>ZLATA BOJOVIĆ</t>
  </si>
  <si>
    <t>30.11.2024.</t>
  </si>
  <si>
    <t>01.12.2024.</t>
  </si>
  <si>
    <t>520-43459-66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</si>
</sst>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4" fontId="0" fillId="0" borderId="0" xfId="0" applyNumberFormat="1" applyBorder="1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1" xfId="0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left"/>
    </xf>
    <xf numFmtId="4" fontId="0" fillId="0" borderId="1" xfId="0" applyNumberForma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0" fontId="0" fillId="0" borderId="4" xfId="0" applyBorder="1" applyAlignment="1"/>
    <xf numFmtId="0" fontId="0" fillId="0" borderId="1" xfId="0" applyFont="1" applyBorder="1" applyAlignment="1"/>
    <xf numFmtId="0" fontId="0" fillId="0" borderId="1" xfId="0" applyFont="1" applyFill="1" applyBorder="1" applyAlignment="1"/>
    <xf numFmtId="0" fontId="0" fillId="0" borderId="1" xfId="0" applyFont="1" applyFill="1" applyBorder="1"/>
    <xf numFmtId="0" fontId="0" fillId="0" borderId="1" xfId="0" applyFill="1" applyBorder="1"/>
    <xf numFmtId="0" fontId="0" fillId="0" borderId="1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Fill="1" applyBorder="1" applyAlignment="1"/>
    <xf numFmtId="49" fontId="0" fillId="0" borderId="1" xfId="0" applyNumberFormat="1" applyFill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0" xfId="0" applyFill="1"/>
    <xf numFmtId="0" fontId="0" fillId="0" borderId="1" xfId="0" applyFill="1" applyBorder="1" applyAlignment="1">
      <alignment horizontal="right"/>
    </xf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abSelected="1" topLeftCell="A56" workbookViewId="0">
      <selection activeCell="J62" sqref="J62"/>
    </sheetView>
  </sheetViews>
  <sheetFormatPr defaultRowHeight="15" x14ac:dyDescent="0.25"/>
  <cols>
    <col min="1" max="1" width="5.42578125" customWidth="1"/>
    <col min="2" max="2" width="8.7109375" style="8" customWidth="1"/>
    <col min="3" max="3" width="27.28515625" customWidth="1"/>
    <col min="4" max="4" width="39.140625" customWidth="1"/>
    <col min="5" max="5" width="12.28515625" style="14" customWidth="1"/>
    <col min="6" max="6" width="10.85546875" style="9" customWidth="1"/>
    <col min="7" max="7" width="14.42578125" style="14" customWidth="1"/>
    <col min="8" max="8" width="20.28515625" customWidth="1"/>
  </cols>
  <sheetData>
    <row r="1" spans="1:7" ht="14.45" x14ac:dyDescent="0.3">
      <c r="A1" t="s">
        <v>4</v>
      </c>
    </row>
    <row r="3" spans="1:7" x14ac:dyDescent="0.25">
      <c r="A3" t="s">
        <v>0</v>
      </c>
      <c r="B3" s="8" t="s">
        <v>1</v>
      </c>
      <c r="C3" t="s">
        <v>2</v>
      </c>
      <c r="D3" t="s">
        <v>5</v>
      </c>
      <c r="E3" s="14" t="s">
        <v>6</v>
      </c>
      <c r="F3" s="9" t="s">
        <v>7</v>
      </c>
      <c r="G3" s="14" t="s">
        <v>8</v>
      </c>
    </row>
    <row r="4" spans="1:7" ht="14.45" x14ac:dyDescent="0.3">
      <c r="A4">
        <v>1</v>
      </c>
      <c r="B4" s="8">
        <v>411100</v>
      </c>
      <c r="C4" t="s">
        <v>12</v>
      </c>
    </row>
    <row r="5" spans="1:7" ht="14.45" x14ac:dyDescent="0.3">
      <c r="A5">
        <v>2</v>
      </c>
      <c r="B5" s="8">
        <v>411200</v>
      </c>
      <c r="C5" t="s">
        <v>13</v>
      </c>
    </row>
    <row r="6" spans="1:7" ht="14.45" x14ac:dyDescent="0.3">
      <c r="A6">
        <v>3</v>
      </c>
      <c r="B6" s="8">
        <v>411300</v>
      </c>
      <c r="C6" t="s">
        <v>14</v>
      </c>
    </row>
    <row r="7" spans="1:7" ht="14.45" x14ac:dyDescent="0.3">
      <c r="A7">
        <v>4</v>
      </c>
      <c r="B7" s="8">
        <v>411400</v>
      </c>
      <c r="C7" t="s">
        <v>15</v>
      </c>
    </row>
    <row r="8" spans="1:7" x14ac:dyDescent="0.25">
      <c r="A8">
        <v>5</v>
      </c>
      <c r="B8" s="8">
        <v>411500</v>
      </c>
      <c r="C8" t="s">
        <v>16</v>
      </c>
    </row>
    <row r="9" spans="1:7" ht="14.45" x14ac:dyDescent="0.3">
      <c r="A9">
        <v>6</v>
      </c>
      <c r="B9" s="8">
        <v>412700</v>
      </c>
      <c r="C9" t="s">
        <v>17</v>
      </c>
    </row>
    <row r="10" spans="1:7" ht="14.45" x14ac:dyDescent="0.3">
      <c r="A10">
        <v>7</v>
      </c>
      <c r="B10" s="8">
        <v>413100</v>
      </c>
      <c r="C10" t="s">
        <v>18</v>
      </c>
    </row>
    <row r="11" spans="1:7" ht="14.45" x14ac:dyDescent="0.3">
      <c r="A11">
        <v>8</v>
      </c>
      <c r="B11" s="8">
        <v>413300</v>
      </c>
      <c r="C11" t="s">
        <v>19</v>
      </c>
    </row>
    <row r="12" spans="1:7" ht="14.45" x14ac:dyDescent="0.3">
      <c r="A12">
        <v>9</v>
      </c>
      <c r="B12" s="8">
        <v>413400</v>
      </c>
      <c r="C12" t="s">
        <v>20</v>
      </c>
    </row>
    <row r="13" spans="1:7" ht="14.45" x14ac:dyDescent="0.3">
      <c r="A13">
        <v>10</v>
      </c>
      <c r="B13" s="8">
        <v>413500</v>
      </c>
      <c r="C13" t="s">
        <v>21</v>
      </c>
    </row>
    <row r="14" spans="1:7" ht="14.45" x14ac:dyDescent="0.3">
      <c r="A14">
        <v>11</v>
      </c>
      <c r="B14" s="8">
        <v>414100</v>
      </c>
      <c r="C14" t="s">
        <v>22</v>
      </c>
    </row>
    <row r="15" spans="1:7" ht="14.45" x14ac:dyDescent="0.3">
      <c r="A15">
        <v>12</v>
      </c>
      <c r="B15" s="8">
        <v>414200</v>
      </c>
      <c r="C15" t="s">
        <v>11</v>
      </c>
    </row>
    <row r="16" spans="1:7" ht="14.45" x14ac:dyDescent="0.3">
      <c r="A16">
        <v>13</v>
      </c>
      <c r="B16" s="8">
        <v>414300</v>
      </c>
      <c r="C16" t="s">
        <v>23</v>
      </c>
    </row>
    <row r="17" spans="1:8" ht="14.45" x14ac:dyDescent="0.3">
      <c r="A17">
        <v>14</v>
      </c>
      <c r="B17" s="8">
        <v>414900</v>
      </c>
      <c r="C17" t="s">
        <v>3</v>
      </c>
    </row>
    <row r="18" spans="1:8" x14ac:dyDescent="0.25">
      <c r="A18">
        <v>15</v>
      </c>
      <c r="B18" s="8">
        <v>422200</v>
      </c>
      <c r="C18" t="s">
        <v>24</v>
      </c>
    </row>
    <row r="19" spans="1:8" ht="14.45" x14ac:dyDescent="0.3">
      <c r="A19">
        <v>16</v>
      </c>
      <c r="B19" s="8">
        <v>441500</v>
      </c>
      <c r="C19" t="s">
        <v>25</v>
      </c>
    </row>
    <row r="20" spans="1:8" x14ac:dyDescent="0.25">
      <c r="A20">
        <v>17</v>
      </c>
      <c r="B20" s="8">
        <v>441600</v>
      </c>
      <c r="C20" t="s">
        <v>26</v>
      </c>
    </row>
    <row r="21" spans="1:8" ht="14.45" x14ac:dyDescent="0.3">
      <c r="A21">
        <v>18</v>
      </c>
      <c r="B21" s="8">
        <v>463100</v>
      </c>
      <c r="C21" t="s">
        <v>27</v>
      </c>
    </row>
    <row r="23" spans="1:8" ht="14.45" x14ac:dyDescent="0.3">
      <c r="A23" s="11" t="s">
        <v>4</v>
      </c>
      <c r="B23" s="5"/>
      <c r="C23" s="6"/>
      <c r="D23" s="6"/>
      <c r="E23" s="13"/>
      <c r="F23" s="7"/>
      <c r="G23" s="13"/>
      <c r="H23" s="4"/>
    </row>
    <row r="24" spans="1:8" ht="14.45" x14ac:dyDescent="0.3">
      <c r="A24" s="11" t="s">
        <v>28</v>
      </c>
      <c r="B24" s="5"/>
      <c r="C24" s="6"/>
      <c r="D24" s="6"/>
      <c r="E24" s="13"/>
      <c r="F24" s="7"/>
      <c r="G24" s="13"/>
      <c r="H24" s="4"/>
    </row>
    <row r="25" spans="1:8" x14ac:dyDescent="0.25">
      <c r="A25" s="1" t="s">
        <v>0</v>
      </c>
      <c r="B25" s="2" t="s">
        <v>1</v>
      </c>
      <c r="C25" s="22" t="s">
        <v>2</v>
      </c>
      <c r="D25" s="1" t="s">
        <v>5</v>
      </c>
      <c r="E25" s="1" t="s">
        <v>6</v>
      </c>
      <c r="F25" s="3" t="s">
        <v>7</v>
      </c>
      <c r="G25" s="18" t="s">
        <v>8</v>
      </c>
      <c r="H25" s="10" t="s">
        <v>9</v>
      </c>
    </row>
    <row r="26" spans="1:8" x14ac:dyDescent="0.25">
      <c r="A26" s="1"/>
      <c r="B26" s="30">
        <v>413100</v>
      </c>
      <c r="C26" s="17" t="s">
        <v>18</v>
      </c>
      <c r="D26" s="19" t="s">
        <v>81</v>
      </c>
      <c r="E26" s="15">
        <v>2168537</v>
      </c>
      <c r="F26" s="16">
        <v>99.7</v>
      </c>
      <c r="G26" s="18" t="s">
        <v>79</v>
      </c>
      <c r="H26" s="12" t="s">
        <v>82</v>
      </c>
    </row>
    <row r="27" spans="1:8" x14ac:dyDescent="0.25">
      <c r="A27" s="1"/>
      <c r="B27" s="30">
        <v>413100</v>
      </c>
      <c r="C27" s="17" t="s">
        <v>18</v>
      </c>
      <c r="D27" s="19" t="s">
        <v>81</v>
      </c>
      <c r="E27" s="15">
        <v>2168537</v>
      </c>
      <c r="F27" s="16">
        <v>36.299999999999997</v>
      </c>
      <c r="G27" s="18" t="s">
        <v>87</v>
      </c>
      <c r="H27" s="12" t="s">
        <v>82</v>
      </c>
    </row>
    <row r="28" spans="1:8" x14ac:dyDescent="0.25">
      <c r="A28" s="1"/>
      <c r="B28" s="30">
        <v>413100</v>
      </c>
      <c r="C28" s="17" t="s">
        <v>18</v>
      </c>
      <c r="D28" s="19" t="s">
        <v>88</v>
      </c>
      <c r="E28" s="15">
        <v>2226782</v>
      </c>
      <c r="F28" s="16">
        <v>76.47</v>
      </c>
      <c r="G28" s="18" t="s">
        <v>87</v>
      </c>
      <c r="H28" s="12" t="s">
        <v>89</v>
      </c>
    </row>
    <row r="29" spans="1:8" x14ac:dyDescent="0.25">
      <c r="A29" s="1"/>
      <c r="B29" s="30">
        <v>414200</v>
      </c>
      <c r="C29" s="17" t="s">
        <v>11</v>
      </c>
      <c r="D29" s="19" t="s">
        <v>83</v>
      </c>
      <c r="E29" s="15">
        <v>3323064</v>
      </c>
      <c r="F29" s="16">
        <v>7</v>
      </c>
      <c r="G29" s="18" t="s">
        <v>79</v>
      </c>
      <c r="H29" s="12" t="s">
        <v>84</v>
      </c>
    </row>
    <row r="30" spans="1:8" x14ac:dyDescent="0.25">
      <c r="A30" s="1"/>
      <c r="B30" s="30">
        <v>414200</v>
      </c>
      <c r="C30" s="17" t="s">
        <v>11</v>
      </c>
      <c r="D30" s="19" t="s">
        <v>83</v>
      </c>
      <c r="E30" s="15">
        <v>3323064</v>
      </c>
      <c r="F30" s="16">
        <v>5.8</v>
      </c>
      <c r="G30" s="18" t="s">
        <v>90</v>
      </c>
      <c r="H30" s="12" t="s">
        <v>84</v>
      </c>
    </row>
    <row r="31" spans="1:8" x14ac:dyDescent="0.25">
      <c r="A31" s="1"/>
      <c r="B31" s="30">
        <v>414200</v>
      </c>
      <c r="C31" s="17" t="s">
        <v>11</v>
      </c>
      <c r="D31" s="19" t="s">
        <v>83</v>
      </c>
      <c r="E31" s="15">
        <v>3323064</v>
      </c>
      <c r="F31" s="16">
        <v>3.8</v>
      </c>
      <c r="G31" s="18" t="s">
        <v>105</v>
      </c>
      <c r="H31" s="12" t="s">
        <v>84</v>
      </c>
    </row>
    <row r="32" spans="1:8" x14ac:dyDescent="0.25">
      <c r="A32" s="1"/>
      <c r="B32" s="30">
        <v>414200</v>
      </c>
      <c r="C32" s="17" t="s">
        <v>11</v>
      </c>
      <c r="D32" s="19" t="s">
        <v>97</v>
      </c>
      <c r="E32" s="15">
        <v>2447746</v>
      </c>
      <c r="F32" s="16">
        <v>106.11</v>
      </c>
      <c r="G32" s="18" t="s">
        <v>87</v>
      </c>
      <c r="H32" s="12" t="s">
        <v>84</v>
      </c>
    </row>
    <row r="33" spans="1:8" x14ac:dyDescent="0.25">
      <c r="A33" s="1"/>
      <c r="B33" s="30">
        <v>414200</v>
      </c>
      <c r="C33" s="17" t="s">
        <v>11</v>
      </c>
      <c r="D33" s="19" t="s">
        <v>101</v>
      </c>
      <c r="E33" s="15">
        <v>2894645</v>
      </c>
      <c r="F33" s="16">
        <v>11.3</v>
      </c>
      <c r="G33" s="18" t="s">
        <v>87</v>
      </c>
      <c r="H33" s="12" t="s">
        <v>84</v>
      </c>
    </row>
    <row r="34" spans="1:8" x14ac:dyDescent="0.25">
      <c r="A34" s="1"/>
      <c r="B34" s="15">
        <v>414300</v>
      </c>
      <c r="C34" s="17" t="s">
        <v>23</v>
      </c>
      <c r="D34" s="19" t="s">
        <v>76</v>
      </c>
      <c r="E34" s="15">
        <v>2867940</v>
      </c>
      <c r="F34" s="16">
        <v>7.85</v>
      </c>
      <c r="G34" s="18" t="s">
        <v>68</v>
      </c>
      <c r="H34" s="12" t="s">
        <v>77</v>
      </c>
    </row>
    <row r="35" spans="1:8" x14ac:dyDescent="0.25">
      <c r="A35" s="1"/>
      <c r="B35" s="24">
        <v>419110</v>
      </c>
      <c r="C35" s="21" t="s">
        <v>29</v>
      </c>
      <c r="D35" s="19" t="s">
        <v>30</v>
      </c>
      <c r="E35" s="15"/>
      <c r="F35" s="16">
        <v>200</v>
      </c>
      <c r="G35" s="18" t="s">
        <v>35</v>
      </c>
      <c r="H35" s="12" t="s">
        <v>34</v>
      </c>
    </row>
    <row r="36" spans="1:8" x14ac:dyDescent="0.25">
      <c r="A36" s="1"/>
      <c r="B36" s="24">
        <v>419110</v>
      </c>
      <c r="C36" s="21" t="s">
        <v>29</v>
      </c>
      <c r="D36" s="19" t="s">
        <v>31</v>
      </c>
      <c r="E36" s="15"/>
      <c r="F36" s="16">
        <v>200</v>
      </c>
      <c r="G36" s="18" t="s">
        <v>35</v>
      </c>
      <c r="H36" s="12" t="s">
        <v>36</v>
      </c>
    </row>
    <row r="37" spans="1:8" x14ac:dyDescent="0.25">
      <c r="A37" s="10"/>
      <c r="B37" s="24">
        <v>419110</v>
      </c>
      <c r="C37" s="21" t="s">
        <v>29</v>
      </c>
      <c r="D37" s="17" t="s">
        <v>32</v>
      </c>
      <c r="E37" s="23"/>
      <c r="F37" s="16">
        <v>200</v>
      </c>
      <c r="G37" s="18" t="s">
        <v>35</v>
      </c>
      <c r="H37" s="17" t="s">
        <v>37</v>
      </c>
    </row>
    <row r="38" spans="1:8" s="35" customFormat="1" x14ac:dyDescent="0.25">
      <c r="A38" s="10"/>
      <c r="B38" s="31">
        <v>419110</v>
      </c>
      <c r="C38" s="27" t="s">
        <v>29</v>
      </c>
      <c r="D38" s="28" t="s">
        <v>85</v>
      </c>
      <c r="E38" s="32"/>
      <c r="F38" s="33">
        <v>200</v>
      </c>
      <c r="G38" s="34" t="s">
        <v>35</v>
      </c>
      <c r="H38" s="28" t="s">
        <v>38</v>
      </c>
    </row>
    <row r="39" spans="1:8" x14ac:dyDescent="0.25">
      <c r="A39" s="10"/>
      <c r="B39" s="24">
        <v>419110</v>
      </c>
      <c r="C39" s="21" t="s">
        <v>29</v>
      </c>
      <c r="D39" s="21" t="s">
        <v>33</v>
      </c>
      <c r="E39" s="23"/>
      <c r="F39" s="16">
        <v>200</v>
      </c>
      <c r="G39" s="18" t="s">
        <v>35</v>
      </c>
      <c r="H39" s="17" t="s">
        <v>39</v>
      </c>
    </row>
    <row r="40" spans="1:8" x14ac:dyDescent="0.25">
      <c r="A40" s="10"/>
      <c r="B40" s="24">
        <v>419110</v>
      </c>
      <c r="C40" s="21" t="s">
        <v>29</v>
      </c>
      <c r="D40" s="21" t="s">
        <v>40</v>
      </c>
      <c r="E40" s="23"/>
      <c r="F40" s="16">
        <v>170</v>
      </c>
      <c r="G40" s="18" t="s">
        <v>35</v>
      </c>
      <c r="H40" s="17" t="s">
        <v>41</v>
      </c>
    </row>
    <row r="41" spans="1:8" x14ac:dyDescent="0.25">
      <c r="A41" s="10"/>
      <c r="B41" s="24">
        <v>419110</v>
      </c>
      <c r="C41" s="21" t="s">
        <v>29</v>
      </c>
      <c r="D41" s="17" t="s">
        <v>40</v>
      </c>
      <c r="E41" s="15"/>
      <c r="F41" s="20">
        <v>70</v>
      </c>
      <c r="G41" s="18" t="s">
        <v>35</v>
      </c>
      <c r="H41" s="17" t="s">
        <v>41</v>
      </c>
    </row>
    <row r="42" spans="1:8" x14ac:dyDescent="0.25">
      <c r="A42" s="10"/>
      <c r="B42" s="25">
        <v>419110</v>
      </c>
      <c r="C42" s="21" t="s">
        <v>29</v>
      </c>
      <c r="D42" s="17" t="s">
        <v>42</v>
      </c>
      <c r="E42" s="15"/>
      <c r="F42" s="20">
        <v>100</v>
      </c>
      <c r="G42" s="18" t="s">
        <v>35</v>
      </c>
      <c r="H42" s="17" t="s">
        <v>43</v>
      </c>
    </row>
    <row r="43" spans="1:8" x14ac:dyDescent="0.25">
      <c r="A43" s="1"/>
      <c r="B43" s="25">
        <v>419110</v>
      </c>
      <c r="C43" s="21" t="s">
        <v>29</v>
      </c>
      <c r="D43" s="17" t="s">
        <v>44</v>
      </c>
      <c r="E43" s="15"/>
      <c r="F43" s="20">
        <v>100</v>
      </c>
      <c r="G43" s="18" t="s">
        <v>35</v>
      </c>
      <c r="H43" s="17" t="s">
        <v>45</v>
      </c>
    </row>
    <row r="44" spans="1:8" x14ac:dyDescent="0.25">
      <c r="A44" s="1"/>
      <c r="B44" s="25">
        <v>419110</v>
      </c>
      <c r="C44" s="21" t="s">
        <v>29</v>
      </c>
      <c r="D44" s="17" t="s">
        <v>46</v>
      </c>
      <c r="E44" s="15"/>
      <c r="F44" s="20">
        <v>100</v>
      </c>
      <c r="G44" s="15" t="s">
        <v>35</v>
      </c>
      <c r="H44" s="17" t="s">
        <v>47</v>
      </c>
    </row>
    <row r="45" spans="1:8" x14ac:dyDescent="0.25">
      <c r="A45" s="1"/>
      <c r="B45" s="25">
        <v>419110</v>
      </c>
      <c r="C45" s="21" t="s">
        <v>29</v>
      </c>
      <c r="D45" s="17" t="s">
        <v>48</v>
      </c>
      <c r="E45" s="15"/>
      <c r="F45" s="20">
        <v>100</v>
      </c>
      <c r="G45" s="15" t="s">
        <v>35</v>
      </c>
      <c r="H45" s="17" t="s">
        <v>49</v>
      </c>
    </row>
    <row r="46" spans="1:8" x14ac:dyDescent="0.25">
      <c r="A46" s="1"/>
      <c r="B46" s="25">
        <v>419110</v>
      </c>
      <c r="C46" s="21" t="s">
        <v>29</v>
      </c>
      <c r="D46" s="17" t="s">
        <v>50</v>
      </c>
      <c r="E46" s="15"/>
      <c r="F46" s="20">
        <v>100</v>
      </c>
      <c r="G46" s="15" t="s">
        <v>35</v>
      </c>
      <c r="H46" s="17" t="s">
        <v>51</v>
      </c>
    </row>
    <row r="47" spans="1:8" x14ac:dyDescent="0.25">
      <c r="A47" s="1"/>
      <c r="B47" s="25">
        <v>419110</v>
      </c>
      <c r="C47" s="21" t="s">
        <v>29</v>
      </c>
      <c r="D47" s="17" t="s">
        <v>52</v>
      </c>
      <c r="E47" s="15"/>
      <c r="F47" s="20">
        <v>100</v>
      </c>
      <c r="G47" s="15" t="s">
        <v>35</v>
      </c>
      <c r="H47" s="17" t="s">
        <v>53</v>
      </c>
    </row>
    <row r="48" spans="1:8" x14ac:dyDescent="0.25">
      <c r="A48" s="1"/>
      <c r="B48" s="25">
        <v>419110</v>
      </c>
      <c r="C48" s="21" t="s">
        <v>29</v>
      </c>
      <c r="D48" s="17" t="s">
        <v>54</v>
      </c>
      <c r="E48" s="15"/>
      <c r="F48" s="20">
        <v>60</v>
      </c>
      <c r="G48" s="15" t="s">
        <v>35</v>
      </c>
      <c r="H48" s="17" t="s">
        <v>55</v>
      </c>
    </row>
    <row r="49" spans="1:8" x14ac:dyDescent="0.25">
      <c r="A49" s="1"/>
      <c r="B49" s="25">
        <v>419110</v>
      </c>
      <c r="C49" s="21" t="s">
        <v>29</v>
      </c>
      <c r="D49" s="17" t="s">
        <v>56</v>
      </c>
      <c r="E49" s="15"/>
      <c r="F49" s="20">
        <v>50</v>
      </c>
      <c r="G49" s="15" t="s">
        <v>35</v>
      </c>
      <c r="H49" s="17" t="s">
        <v>57</v>
      </c>
    </row>
    <row r="50" spans="1:8" x14ac:dyDescent="0.25">
      <c r="A50" s="1"/>
      <c r="B50" s="25">
        <v>419110</v>
      </c>
      <c r="C50" s="21" t="s">
        <v>29</v>
      </c>
      <c r="D50" s="17" t="s">
        <v>58</v>
      </c>
      <c r="E50" s="15"/>
      <c r="F50" s="20">
        <v>50</v>
      </c>
      <c r="G50" s="15" t="s">
        <v>35</v>
      </c>
      <c r="H50" s="17" t="s">
        <v>59</v>
      </c>
    </row>
    <row r="51" spans="1:8" x14ac:dyDescent="0.25">
      <c r="A51" s="1"/>
      <c r="B51" s="25">
        <v>419110</v>
      </c>
      <c r="C51" s="21" t="s">
        <v>29</v>
      </c>
      <c r="D51" s="17" t="s">
        <v>60</v>
      </c>
      <c r="E51" s="15"/>
      <c r="F51" s="20">
        <v>50</v>
      </c>
      <c r="G51" s="15" t="s">
        <v>35</v>
      </c>
      <c r="H51" s="17" t="s">
        <v>61</v>
      </c>
    </row>
    <row r="52" spans="1:8" x14ac:dyDescent="0.25">
      <c r="A52" s="1"/>
      <c r="B52" s="25">
        <v>419110</v>
      </c>
      <c r="C52" s="21" t="s">
        <v>29</v>
      </c>
      <c r="D52" s="17" t="s">
        <v>66</v>
      </c>
      <c r="E52" s="15"/>
      <c r="F52" s="20">
        <v>150</v>
      </c>
      <c r="G52" s="15" t="s">
        <v>35</v>
      </c>
      <c r="H52" s="17" t="s">
        <v>67</v>
      </c>
    </row>
    <row r="53" spans="1:8" x14ac:dyDescent="0.25">
      <c r="A53" s="1"/>
      <c r="B53" s="25">
        <v>419110</v>
      </c>
      <c r="C53" s="21" t="s">
        <v>29</v>
      </c>
      <c r="D53" s="17" t="s">
        <v>69</v>
      </c>
      <c r="E53" s="15"/>
      <c r="F53" s="20">
        <v>100</v>
      </c>
      <c r="G53" s="15" t="s">
        <v>68</v>
      </c>
      <c r="H53" s="17" t="s">
        <v>70</v>
      </c>
    </row>
    <row r="54" spans="1:8" s="35" customFormat="1" x14ac:dyDescent="0.25">
      <c r="A54" s="10"/>
      <c r="B54" s="26">
        <v>419110</v>
      </c>
      <c r="C54" s="27" t="s">
        <v>29</v>
      </c>
      <c r="D54" s="28" t="s">
        <v>86</v>
      </c>
      <c r="E54" s="36"/>
      <c r="F54" s="37">
        <v>100</v>
      </c>
      <c r="G54" s="36" t="s">
        <v>68</v>
      </c>
      <c r="H54" s="28" t="s">
        <v>71</v>
      </c>
    </row>
    <row r="55" spans="1:8" s="35" customFormat="1" x14ac:dyDescent="0.25">
      <c r="A55" s="10"/>
      <c r="B55" s="26">
        <v>419110</v>
      </c>
      <c r="C55" s="27" t="s">
        <v>29</v>
      </c>
      <c r="D55" s="28" t="s">
        <v>91</v>
      </c>
      <c r="E55" s="36"/>
      <c r="F55" s="37">
        <v>4000</v>
      </c>
      <c r="G55" s="36" t="s">
        <v>87</v>
      </c>
      <c r="H55" s="28" t="s">
        <v>92</v>
      </c>
    </row>
    <row r="56" spans="1:8" s="35" customFormat="1" x14ac:dyDescent="0.25">
      <c r="A56" s="10"/>
      <c r="B56" s="26">
        <v>419110</v>
      </c>
      <c r="C56" s="27" t="s">
        <v>29</v>
      </c>
      <c r="D56" s="28" t="s">
        <v>93</v>
      </c>
      <c r="E56" s="36"/>
      <c r="F56" s="37">
        <v>100</v>
      </c>
      <c r="G56" s="36" t="s">
        <v>87</v>
      </c>
      <c r="H56" s="28" t="s">
        <v>94</v>
      </c>
    </row>
    <row r="57" spans="1:8" s="35" customFormat="1" x14ac:dyDescent="0.25">
      <c r="A57" s="10"/>
      <c r="B57" s="26">
        <v>419110</v>
      </c>
      <c r="C57" s="27" t="s">
        <v>29</v>
      </c>
      <c r="D57" s="28" t="s">
        <v>95</v>
      </c>
      <c r="E57" s="36"/>
      <c r="F57" s="37">
        <v>100</v>
      </c>
      <c r="G57" s="36" t="s">
        <v>87</v>
      </c>
      <c r="H57" s="28" t="s">
        <v>96</v>
      </c>
    </row>
    <row r="58" spans="1:8" s="35" customFormat="1" x14ac:dyDescent="0.25">
      <c r="A58" s="10"/>
      <c r="B58" s="26">
        <v>419110</v>
      </c>
      <c r="C58" s="27" t="s">
        <v>29</v>
      </c>
      <c r="D58" s="28" t="s">
        <v>104</v>
      </c>
      <c r="E58" s="36"/>
      <c r="F58" s="37">
        <v>4000</v>
      </c>
      <c r="G58" s="36" t="s">
        <v>87</v>
      </c>
      <c r="H58" s="28" t="s">
        <v>103</v>
      </c>
    </row>
    <row r="59" spans="1:8" x14ac:dyDescent="0.25">
      <c r="A59" s="1"/>
      <c r="B59" s="25">
        <v>419120</v>
      </c>
      <c r="C59" s="21" t="s">
        <v>63</v>
      </c>
      <c r="D59" s="17" t="s">
        <v>62</v>
      </c>
      <c r="E59" s="15"/>
      <c r="F59" s="20">
        <v>140.76</v>
      </c>
      <c r="G59" s="15" t="s">
        <v>35</v>
      </c>
      <c r="H59" s="17" t="s">
        <v>64</v>
      </c>
    </row>
    <row r="60" spans="1:8" x14ac:dyDescent="0.25">
      <c r="A60" s="1"/>
      <c r="B60" s="25">
        <v>419120</v>
      </c>
      <c r="C60" s="21" t="s">
        <v>63</v>
      </c>
      <c r="D60" s="17" t="s">
        <v>62</v>
      </c>
      <c r="E60" s="15"/>
      <c r="F60" s="20">
        <v>52.8</v>
      </c>
      <c r="G60" s="15" t="s">
        <v>35</v>
      </c>
      <c r="H60" s="17" t="s">
        <v>64</v>
      </c>
    </row>
    <row r="61" spans="1:8" x14ac:dyDescent="0.25">
      <c r="A61" s="1"/>
      <c r="B61" s="25">
        <v>419120</v>
      </c>
      <c r="C61" s="21" t="s">
        <v>63</v>
      </c>
      <c r="D61" s="17" t="s">
        <v>62</v>
      </c>
      <c r="E61" s="15"/>
      <c r="F61" s="20">
        <v>50.44</v>
      </c>
      <c r="G61" s="15" t="s">
        <v>35</v>
      </c>
      <c r="H61" s="17" t="s">
        <v>64</v>
      </c>
    </row>
    <row r="62" spans="1:8" x14ac:dyDescent="0.25">
      <c r="A62" s="1"/>
      <c r="B62" s="26">
        <v>419120</v>
      </c>
      <c r="C62" s="27" t="s">
        <v>63</v>
      </c>
      <c r="D62" s="28" t="s">
        <v>62</v>
      </c>
      <c r="E62" s="15"/>
      <c r="F62" s="20">
        <v>25.81</v>
      </c>
      <c r="G62" s="15" t="s">
        <v>35</v>
      </c>
      <c r="H62" s="17" t="s">
        <v>64</v>
      </c>
    </row>
    <row r="63" spans="1:8" x14ac:dyDescent="0.25">
      <c r="A63" s="1"/>
      <c r="B63" s="26">
        <v>419120</v>
      </c>
      <c r="C63" s="27" t="s">
        <v>63</v>
      </c>
      <c r="D63" s="28" t="s">
        <v>62</v>
      </c>
      <c r="E63" s="15"/>
      <c r="F63" s="20">
        <v>11.73</v>
      </c>
      <c r="G63" s="15" t="s">
        <v>68</v>
      </c>
      <c r="H63" s="17" t="s">
        <v>64</v>
      </c>
    </row>
    <row r="64" spans="1:8" x14ac:dyDescent="0.25">
      <c r="A64" s="1"/>
      <c r="B64" s="26">
        <v>419120</v>
      </c>
      <c r="C64" s="27" t="s">
        <v>63</v>
      </c>
      <c r="D64" s="28" t="s">
        <v>62</v>
      </c>
      <c r="E64" s="15"/>
      <c r="F64" s="20">
        <v>938.54</v>
      </c>
      <c r="G64" s="15" t="s">
        <v>87</v>
      </c>
      <c r="H64" s="17" t="s">
        <v>64</v>
      </c>
    </row>
    <row r="65" spans="1:8" x14ac:dyDescent="0.25">
      <c r="A65" s="1"/>
      <c r="B65" s="26">
        <v>419120</v>
      </c>
      <c r="C65" s="27" t="s">
        <v>63</v>
      </c>
      <c r="D65" s="28" t="s">
        <v>62</v>
      </c>
      <c r="E65" s="15"/>
      <c r="F65" s="20">
        <v>23.46</v>
      </c>
      <c r="G65" s="15" t="s">
        <v>87</v>
      </c>
      <c r="H65" s="17" t="s">
        <v>64</v>
      </c>
    </row>
    <row r="66" spans="1:8" x14ac:dyDescent="0.25">
      <c r="A66" s="1"/>
      <c r="B66" s="26">
        <v>419150</v>
      </c>
      <c r="C66" s="27" t="s">
        <v>98</v>
      </c>
      <c r="D66" s="28" t="s">
        <v>99</v>
      </c>
      <c r="E66" s="15"/>
      <c r="F66" s="20">
        <v>93.86</v>
      </c>
      <c r="G66" s="15" t="s">
        <v>87</v>
      </c>
      <c r="H66" s="17" t="s">
        <v>100</v>
      </c>
    </row>
    <row r="67" spans="1:8" x14ac:dyDescent="0.25">
      <c r="A67" s="1"/>
      <c r="B67" s="26">
        <v>419150</v>
      </c>
      <c r="C67" s="27" t="s">
        <v>98</v>
      </c>
      <c r="D67" s="28" t="s">
        <v>99</v>
      </c>
      <c r="E67" s="15"/>
      <c r="F67" s="20">
        <v>2.34</v>
      </c>
      <c r="G67" s="15" t="s">
        <v>87</v>
      </c>
      <c r="H67" s="17" t="s">
        <v>100</v>
      </c>
    </row>
    <row r="68" spans="1:8" x14ac:dyDescent="0.25">
      <c r="A68" s="1"/>
      <c r="B68" s="25">
        <v>414900</v>
      </c>
      <c r="C68" t="s">
        <v>3</v>
      </c>
      <c r="D68" s="17" t="s">
        <v>65</v>
      </c>
      <c r="E68" s="15"/>
      <c r="F68" s="20">
        <v>17.88</v>
      </c>
      <c r="G68" s="15" t="s">
        <v>35</v>
      </c>
      <c r="H68" s="17" t="s">
        <v>10</v>
      </c>
    </row>
    <row r="69" spans="1:8" x14ac:dyDescent="0.25">
      <c r="A69" s="1"/>
      <c r="B69" s="25">
        <v>414900</v>
      </c>
      <c r="C69" s="21" t="s">
        <v>3</v>
      </c>
      <c r="D69" s="17" t="s">
        <v>65</v>
      </c>
      <c r="E69" s="15"/>
      <c r="F69" s="20">
        <v>2.16</v>
      </c>
      <c r="G69" s="15" t="s">
        <v>68</v>
      </c>
      <c r="H69" s="17" t="s">
        <v>10</v>
      </c>
    </row>
    <row r="70" spans="1:8" x14ac:dyDescent="0.25">
      <c r="A70" s="1"/>
      <c r="B70" s="25">
        <v>414900</v>
      </c>
      <c r="C70" s="21" t="s">
        <v>3</v>
      </c>
      <c r="D70" s="17" t="s">
        <v>65</v>
      </c>
      <c r="E70" s="15"/>
      <c r="F70" s="20">
        <v>0.44</v>
      </c>
      <c r="G70" s="15" t="s">
        <v>79</v>
      </c>
      <c r="H70" s="17" t="s">
        <v>10</v>
      </c>
    </row>
    <row r="71" spans="1:8" x14ac:dyDescent="0.25">
      <c r="A71" s="1"/>
      <c r="B71" s="25">
        <v>414900</v>
      </c>
      <c r="C71" s="21" t="s">
        <v>3</v>
      </c>
      <c r="D71" s="17" t="s">
        <v>65</v>
      </c>
      <c r="E71" s="15"/>
      <c r="F71" s="20">
        <v>37.67</v>
      </c>
      <c r="G71" s="15" t="s">
        <v>87</v>
      </c>
      <c r="H71" s="17" t="s">
        <v>10</v>
      </c>
    </row>
    <row r="72" spans="1:8" x14ac:dyDescent="0.25">
      <c r="A72" s="1"/>
      <c r="B72" s="25">
        <v>414900</v>
      </c>
      <c r="C72" s="21" t="s">
        <v>3</v>
      </c>
      <c r="D72" s="17" t="s">
        <v>65</v>
      </c>
      <c r="E72" s="15"/>
      <c r="F72" s="20">
        <v>7</v>
      </c>
      <c r="G72" s="15" t="s">
        <v>106</v>
      </c>
      <c r="H72" s="17" t="s">
        <v>10</v>
      </c>
    </row>
    <row r="73" spans="1:8" x14ac:dyDescent="0.25">
      <c r="A73" s="1"/>
      <c r="B73" s="25">
        <v>414900</v>
      </c>
      <c r="C73" s="21" t="s">
        <v>3</v>
      </c>
      <c r="D73" s="17" t="s">
        <v>65</v>
      </c>
      <c r="E73" s="15"/>
      <c r="F73" s="20">
        <v>1.88</v>
      </c>
      <c r="G73" s="15" t="s">
        <v>106</v>
      </c>
      <c r="H73" s="17" t="s">
        <v>107</v>
      </c>
    </row>
    <row r="74" spans="1:8" x14ac:dyDescent="0.25">
      <c r="A74" s="17"/>
      <c r="B74" s="29">
        <v>414900</v>
      </c>
      <c r="C74" s="21" t="s">
        <v>3</v>
      </c>
      <c r="D74" s="17" t="s">
        <v>72</v>
      </c>
      <c r="E74" s="15">
        <v>11073085</v>
      </c>
      <c r="F74" s="20">
        <v>200</v>
      </c>
      <c r="G74" s="15" t="s">
        <v>68</v>
      </c>
      <c r="H74" s="17" t="s">
        <v>73</v>
      </c>
    </row>
    <row r="75" spans="1:8" x14ac:dyDescent="0.25">
      <c r="A75" s="17"/>
      <c r="B75" s="15">
        <v>414900</v>
      </c>
      <c r="C75" s="17" t="s">
        <v>3</v>
      </c>
      <c r="D75" s="17" t="s">
        <v>74</v>
      </c>
      <c r="E75" s="15">
        <v>3184013</v>
      </c>
      <c r="F75" s="20">
        <v>140</v>
      </c>
      <c r="G75" s="15" t="s">
        <v>68</v>
      </c>
      <c r="H75" s="17" t="s">
        <v>75</v>
      </c>
    </row>
    <row r="76" spans="1:8" x14ac:dyDescent="0.25">
      <c r="A76" s="17"/>
      <c r="B76" s="15">
        <v>414900</v>
      </c>
      <c r="C76" s="17" t="s">
        <v>3</v>
      </c>
      <c r="D76" s="17" t="s">
        <v>78</v>
      </c>
      <c r="E76" s="15">
        <v>2078244</v>
      </c>
      <c r="F76" s="20">
        <v>898.8</v>
      </c>
      <c r="G76" s="15" t="s">
        <v>79</v>
      </c>
      <c r="H76" s="17" t="s">
        <v>80</v>
      </c>
    </row>
    <row r="77" spans="1:8" x14ac:dyDescent="0.25">
      <c r="A77" s="17"/>
      <c r="B77" s="15">
        <v>414900</v>
      </c>
      <c r="C77" s="17" t="s">
        <v>3</v>
      </c>
      <c r="D77" s="17" t="s">
        <v>102</v>
      </c>
      <c r="E77" s="15">
        <v>31608194500</v>
      </c>
      <c r="F77" s="20">
        <v>95.88</v>
      </c>
      <c r="G77" s="15" t="s">
        <v>87</v>
      </c>
      <c r="H77" s="17" t="s">
        <v>103</v>
      </c>
    </row>
    <row r="78" spans="1:8" x14ac:dyDescent="0.25">
      <c r="F78" s="9">
        <f>SUM(F26:F77)</f>
        <v>13695.779999999997</v>
      </c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6" sqref="I16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2017-12-19T10:33:55Z</cp:lastPrinted>
  <dcterms:created xsi:type="dcterms:W3CDTF">2017-12-19T10:21:17Z</dcterms:created>
  <dcterms:modified xsi:type="dcterms:W3CDTF">2024-12-02T08:19:59Z</dcterms:modified>
</cp:coreProperties>
</file>